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tabRatio="912" activeTab="0"/>
  </bookViews>
  <sheets>
    <sheet name="Inform.sprava za rok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<sst xmlns="http://schemas.openxmlformats.org/spreadsheetml/2006/main" count="52" uniqueCount="50">
  <si>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Por.číslo</t>
  </si>
  <si>
    <t>Názov príjmu</t>
  </si>
  <si>
    <t>Názov výdavku</t>
  </si>
  <si>
    <t>Účtovníctvo</t>
  </si>
  <si>
    <t>Počiatočný stav pokladne:</t>
  </si>
  <si>
    <t>počiatočný stav účtu:</t>
  </si>
  <si>
    <t>Príjmy spolu:</t>
  </si>
  <si>
    <t xml:space="preserve">Konečný stav pokladne: </t>
  </si>
  <si>
    <t>Konečný stav účtu:</t>
  </si>
  <si>
    <t xml:space="preserve">SPOLU: </t>
  </si>
  <si>
    <t>Rozdiel:</t>
  </si>
  <si>
    <t xml:space="preserve"> </t>
  </si>
  <si>
    <t>Rozpis príjmov a výdavkov</t>
  </si>
  <si>
    <t>Spolu</t>
  </si>
  <si>
    <t xml:space="preserve">Spolu </t>
  </si>
  <si>
    <t>Por. číslo</t>
  </si>
  <si>
    <t>suma</t>
  </si>
  <si>
    <t>Vypracovala: Monika Očenášová</t>
  </si>
  <si>
    <t>Informatívna správa o hospodárení OZTK k 31.07.2020</t>
  </si>
  <si>
    <t>1.1.2020 - 31.07.2020</t>
  </si>
  <si>
    <t>Stav pohľadávok k 31.07.2020  neuhradené vydané faktúry  242,66  €</t>
  </si>
  <si>
    <t>/Relex invest - FA za vyskladnenie odpadu/</t>
  </si>
  <si>
    <t xml:space="preserve">Stav záväzkov k 31.07.2020   neuhradené prijaté faktúry  90,00 €          </t>
  </si>
  <si>
    <t>/Asesoria - FA za účt.sl./</t>
  </si>
  <si>
    <t>Príjem - penále Fodor</t>
  </si>
  <si>
    <t>Príjem - nájomné Relex</t>
  </si>
  <si>
    <t>Príjem - Relex - vyúčt. spotr. vody</t>
  </si>
  <si>
    <t>Príjem - ostat. /FA  suveníry športovec roka  SFZ/</t>
  </si>
  <si>
    <t>Príjem - dotácie /RS NET, Tóth T./</t>
  </si>
  <si>
    <t>Výdavky spolu:</t>
  </si>
  <si>
    <t>V Rimavskej Sobote, dňa 05.08.2020</t>
  </si>
  <si>
    <t>Kanc. mat.</t>
  </si>
  <si>
    <t>Spotrebný mat.</t>
  </si>
  <si>
    <t xml:space="preserve">Cestovné </t>
  </si>
  <si>
    <t>Poplatky</t>
  </si>
  <si>
    <t>Ost. služby</t>
  </si>
  <si>
    <t>Vodné a stočné</t>
  </si>
  <si>
    <t xml:space="preserve">Odmeny </t>
  </si>
  <si>
    <t>Poštovné</t>
  </si>
  <si>
    <t>Reprezentačné</t>
  </si>
  <si>
    <t xml:space="preserve">z toho: </t>
  </si>
  <si>
    <t xml:space="preserve">Technonet </t>
  </si>
  <si>
    <t>Mišiak</t>
  </si>
  <si>
    <t>Bohúňová</t>
  </si>
  <si>
    <t xml:space="preserve">Wealt Ideas </t>
  </si>
  <si>
    <t>Spolu:</t>
  </si>
  <si>
    <t>služby</t>
  </si>
  <si>
    <t>poháre pre športovcov</t>
  </si>
  <si>
    <t>kvetinová výzdoba</t>
  </si>
  <si>
    <t>obaly na diplomy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</si>
</sst>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;[Red]\-#,##0.00\ [$€-1]"/>
    <numFmt numFmtId="181" formatCode="#,##0\ [$€-1];[Red]\-#,##0\ [$€-1]"/>
    <numFmt numFmtId="182" formatCode="[$-41B]d\.\ mmmm\ yyyy"/>
    <numFmt numFmtId="183" formatCode="#,##0.00\ &quot;€&quot;"/>
    <numFmt numFmtId="184" formatCode="#,##0.00_ ;[Red]\-#,##0.00\ "/>
    <numFmt numFmtId="185" formatCode="#,##0.0\ [$€-1];[Red]\-#,##0.0\ [$€-1]"/>
    <numFmt numFmtId="186" formatCode="_-* #,##0.00\ [$€-1]_-;\-* #,##0.00\ [$€-1]_-;_-* &quot;-&quot;??\ [$€-1]_-;_-@_-"/>
    <numFmt numFmtId="187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0" fontId="1" fillId="33" borderId="0" xfId="0" applyFont="1" applyFill="1" applyAlignment="1">
      <alignment/>
    </xf>
    <xf numFmtId="180" fontId="1" fillId="33" borderId="0" xfId="0" applyNumberFormat="1" applyFont="1" applyFill="1" applyAlignment="1">
      <alignment/>
    </xf>
    <xf numFmtId="183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1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180" fontId="0" fillId="34" borderId="0" xfId="0" applyNumberFormat="1" applyFill="1" applyAlignment="1">
      <alignment/>
    </xf>
    <xf numFmtId="180" fontId="0" fillId="34" borderId="0" xfId="0" applyNumberFormat="1" applyFill="1" applyAlignment="1">
      <alignment horizontal="right"/>
    </xf>
    <xf numFmtId="0" fontId="1" fillId="34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80" fontId="0" fillId="34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3" fontId="0" fillId="34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80" fontId="0" fillId="35" borderId="0" xfId="0" applyNumberForma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3" max="3" width="33.140625" style="0" customWidth="1"/>
    <col min="4" max="4" width="11.7109375" style="0" bestFit="1" customWidth="1"/>
    <col min="5" max="5" width="11.140625" style="0" bestFit="1" customWidth="1"/>
    <col min="9" max="9" width="20.421875" style="0" customWidth="1"/>
    <col min="10" max="10" width="12.00390625" style="0" customWidth="1"/>
    <col min="11" max="11" width="14.140625" style="0" customWidth="1"/>
    <col min="12" max="12" width="15.00390625" style="0" customWidth="1"/>
  </cols>
  <sheetData>
    <row r="3" spans="1:10" ht="15.7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</row>
    <row r="5" spans="2:10" ht="15">
      <c r="B5" s="17" t="s">
        <v>12</v>
      </c>
      <c r="C5" s="18"/>
      <c r="D5" s="18"/>
      <c r="E5" s="18"/>
      <c r="F5" s="18"/>
      <c r="G5" s="18" t="s">
        <v>11</v>
      </c>
      <c r="H5" s="17" t="s">
        <v>19</v>
      </c>
      <c r="I5" s="18"/>
      <c r="J5" s="18"/>
    </row>
    <row r="6" ht="0.75" customHeight="1"/>
    <row r="7" ht="12.75" hidden="1"/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7" t="s">
        <v>0</v>
      </c>
      <c r="B10" s="13" t="s">
        <v>1</v>
      </c>
      <c r="C10" s="13"/>
      <c r="D10" s="15" t="s">
        <v>16</v>
      </c>
      <c r="E10" s="7"/>
      <c r="F10" s="7"/>
      <c r="G10" s="14" t="s">
        <v>15</v>
      </c>
      <c r="H10" s="13" t="s">
        <v>2</v>
      </c>
      <c r="I10" s="13"/>
      <c r="J10" s="15" t="s">
        <v>16</v>
      </c>
      <c r="K10" s="7"/>
      <c r="L10" s="7"/>
    </row>
    <row r="11" spans="1:12" ht="12.75">
      <c r="A11" s="19">
        <v>1</v>
      </c>
      <c r="B11" s="7" t="s">
        <v>25</v>
      </c>
      <c r="C11" s="7"/>
      <c r="D11" s="8">
        <v>2310</v>
      </c>
      <c r="E11" s="7"/>
      <c r="F11" s="7"/>
      <c r="G11" s="7">
        <v>1</v>
      </c>
      <c r="H11" s="7" t="s">
        <v>31</v>
      </c>
      <c r="I11" s="7"/>
      <c r="J11" s="20">
        <v>101.25</v>
      </c>
      <c r="K11" s="7"/>
      <c r="L11" s="7"/>
    </row>
    <row r="12" spans="1:12" ht="12.75">
      <c r="A12" s="19">
        <v>2</v>
      </c>
      <c r="B12" s="7" t="s">
        <v>26</v>
      </c>
      <c r="C12" s="7"/>
      <c r="D12" s="9">
        <v>148.49</v>
      </c>
      <c r="E12" s="7"/>
      <c r="F12" s="7"/>
      <c r="G12" s="7">
        <v>2</v>
      </c>
      <c r="H12" s="7" t="s">
        <v>32</v>
      </c>
      <c r="I12" s="7"/>
      <c r="J12" s="20">
        <v>52.12</v>
      </c>
      <c r="K12" s="7"/>
      <c r="L12" s="7"/>
    </row>
    <row r="13" spans="1:12" ht="12.75">
      <c r="A13" s="31">
        <v>3</v>
      </c>
      <c r="B13" s="28" t="s">
        <v>27</v>
      </c>
      <c r="D13" s="2">
        <v>280.88</v>
      </c>
      <c r="G13">
        <v>3</v>
      </c>
      <c r="H13" s="1" t="s">
        <v>33</v>
      </c>
      <c r="J13" s="21">
        <v>351.85</v>
      </c>
      <c r="L13" s="2"/>
    </row>
    <row r="14" spans="1:14" ht="12.75">
      <c r="A14" s="31">
        <v>4</v>
      </c>
      <c r="B14" s="28" t="s">
        <v>28</v>
      </c>
      <c r="D14" s="2">
        <v>200</v>
      </c>
      <c r="G14">
        <v>4</v>
      </c>
      <c r="H14" s="32" t="s">
        <v>35</v>
      </c>
      <c r="I14" s="33"/>
      <c r="J14" s="34">
        <v>3059.25</v>
      </c>
      <c r="K14" s="35" t="s">
        <v>40</v>
      </c>
      <c r="L14" t="s">
        <v>41</v>
      </c>
      <c r="M14" s="6">
        <v>2079.3</v>
      </c>
      <c r="N14" t="s">
        <v>46</v>
      </c>
    </row>
    <row r="15" spans="1:14" ht="12.75">
      <c r="A15" s="31">
        <v>5</v>
      </c>
      <c r="B15" s="28" t="s">
        <v>24</v>
      </c>
      <c r="D15" s="9">
        <v>307.4</v>
      </c>
      <c r="G15">
        <v>5</v>
      </c>
      <c r="H15" s="1" t="s">
        <v>34</v>
      </c>
      <c r="J15" s="27">
        <v>259.66</v>
      </c>
      <c r="K15" s="25"/>
      <c r="L15" t="s">
        <v>42</v>
      </c>
      <c r="M15">
        <v>634.25</v>
      </c>
      <c r="N15" t="s">
        <v>47</v>
      </c>
    </row>
    <row r="16" spans="2:14" ht="12.75">
      <c r="B16" s="1"/>
      <c r="D16" s="4"/>
      <c r="G16">
        <v>6</v>
      </c>
      <c r="H16" s="1" t="s">
        <v>3</v>
      </c>
      <c r="J16" s="21">
        <v>230</v>
      </c>
      <c r="L16" t="s">
        <v>43</v>
      </c>
      <c r="M16" s="24">
        <v>214</v>
      </c>
      <c r="N16" t="s">
        <v>48</v>
      </c>
    </row>
    <row r="17" spans="1:14" ht="12.75">
      <c r="A17" s="23"/>
      <c r="B17" s="26"/>
      <c r="C17" s="26"/>
      <c r="D17" s="27"/>
      <c r="G17">
        <v>7</v>
      </c>
      <c r="H17" s="28" t="s">
        <v>36</v>
      </c>
      <c r="J17" s="21">
        <v>80.47</v>
      </c>
      <c r="L17" t="s">
        <v>44</v>
      </c>
      <c r="M17" s="24">
        <v>131.7</v>
      </c>
      <c r="N17" t="s">
        <v>49</v>
      </c>
    </row>
    <row r="18" spans="1:13" ht="12.75">
      <c r="A18" s="10" t="s">
        <v>13</v>
      </c>
      <c r="B18" s="10"/>
      <c r="C18" s="10"/>
      <c r="D18" s="11">
        <f>SUM(D11:D17)</f>
        <v>3246.77</v>
      </c>
      <c r="G18">
        <v>8</v>
      </c>
      <c r="H18" s="1" t="s">
        <v>37</v>
      </c>
      <c r="J18" s="21">
        <v>10</v>
      </c>
      <c r="L18" s="36" t="s">
        <v>45</v>
      </c>
      <c r="M18" s="37">
        <f>SUM(M14:M17)</f>
        <v>3059.25</v>
      </c>
    </row>
    <row r="19" spans="4:10" ht="12.75">
      <c r="D19" s="2"/>
      <c r="G19">
        <v>9</v>
      </c>
      <c r="H19" s="1" t="s">
        <v>38</v>
      </c>
      <c r="J19" s="21">
        <v>69</v>
      </c>
    </row>
    <row r="20" spans="4:10" ht="12.75">
      <c r="D20" s="2"/>
      <c r="G20">
        <v>10</v>
      </c>
      <c r="H20" s="1" t="s">
        <v>39</v>
      </c>
      <c r="J20" s="27">
        <v>123.66</v>
      </c>
    </row>
    <row r="21" spans="4:10" ht="12.75">
      <c r="D21" s="2"/>
      <c r="H21" s="1"/>
      <c r="J21" s="27"/>
    </row>
    <row r="22" spans="4:11" ht="12.75">
      <c r="D22" s="2"/>
      <c r="H22" s="1"/>
      <c r="J22" s="22"/>
      <c r="K22" s="25"/>
    </row>
    <row r="23" spans="4:10" ht="12.75">
      <c r="D23" s="2"/>
      <c r="H23" s="1"/>
      <c r="J23" s="22"/>
    </row>
    <row r="24" spans="4:10" ht="12.75">
      <c r="D24" s="2"/>
      <c r="H24" s="1"/>
      <c r="J24" s="21"/>
    </row>
    <row r="25" spans="4:10" ht="12.75">
      <c r="D25" s="2"/>
      <c r="H25" s="28"/>
      <c r="J25" s="21"/>
    </row>
    <row r="26" spans="8:10" ht="12.75">
      <c r="H26" s="1"/>
      <c r="J26" s="21"/>
    </row>
    <row r="27" spans="4:10" ht="12.75">
      <c r="D27" s="2"/>
      <c r="H27" s="1"/>
      <c r="J27" s="21"/>
    </row>
    <row r="28" spans="8:10" ht="12.75">
      <c r="H28" s="28"/>
      <c r="J28" s="21"/>
    </row>
    <row r="29" spans="8:10" ht="12.75">
      <c r="H29" s="28"/>
      <c r="J29" s="21"/>
    </row>
    <row r="30" ht="12.75" hidden="1">
      <c r="J30" s="21"/>
    </row>
    <row r="31" ht="12.75" hidden="1">
      <c r="J31" s="21"/>
    </row>
    <row r="32" ht="12.75" hidden="1">
      <c r="J32" s="21"/>
    </row>
    <row r="33" spans="1:10" ht="12.75">
      <c r="A33" t="s">
        <v>4</v>
      </c>
      <c r="D33" s="2">
        <v>344.75</v>
      </c>
      <c r="H33" s="25"/>
      <c r="J33" s="21"/>
    </row>
    <row r="34" spans="1:10" ht="12.75">
      <c r="A34" t="s">
        <v>5</v>
      </c>
      <c r="D34" s="4">
        <v>1747.87</v>
      </c>
      <c r="G34" s="26"/>
      <c r="H34" s="26"/>
      <c r="I34" s="26"/>
      <c r="J34" s="29"/>
    </row>
    <row r="35" spans="1:11" ht="12.75">
      <c r="A35" s="10" t="s">
        <v>9</v>
      </c>
      <c r="B35" s="10"/>
      <c r="C35" s="10"/>
      <c r="D35" s="16">
        <f>D33+D34</f>
        <v>2092.62</v>
      </c>
      <c r="E35" s="5"/>
      <c r="G35" s="10" t="s">
        <v>14</v>
      </c>
      <c r="H35" s="10"/>
      <c r="I35" s="10"/>
      <c r="J35" s="12">
        <f>SUM(J11:J34)</f>
        <v>4337.26</v>
      </c>
      <c r="K35" s="6"/>
    </row>
    <row r="36" spans="1:11" ht="12.75">
      <c r="A36" t="s">
        <v>6</v>
      </c>
      <c r="D36" s="4">
        <f>5339.39-2092.62</f>
        <v>3246.7700000000004</v>
      </c>
      <c r="E36" s="5"/>
      <c r="J36" s="6"/>
      <c r="K36" s="5"/>
    </row>
    <row r="37" spans="1:5" ht="12.75">
      <c r="A37" t="s">
        <v>29</v>
      </c>
      <c r="D37" s="4">
        <v>4337.26</v>
      </c>
      <c r="E37" s="5"/>
    </row>
    <row r="38" spans="1:10" ht="12.75">
      <c r="A38" s="10" t="s">
        <v>10</v>
      </c>
      <c r="B38" s="10"/>
      <c r="C38" s="10"/>
      <c r="D38" s="11">
        <f>D35+D36-D37</f>
        <v>1002.1300000000001</v>
      </c>
      <c r="E38" s="2"/>
      <c r="J38" s="2"/>
    </row>
    <row r="39" spans="1:5" ht="12.75">
      <c r="A39" t="s">
        <v>7</v>
      </c>
      <c r="D39" s="2">
        <v>22.87</v>
      </c>
      <c r="E39" s="2"/>
    </row>
    <row r="40" spans="1:10" ht="12.75">
      <c r="A40" t="s">
        <v>8</v>
      </c>
      <c r="D40" s="4">
        <v>979.26</v>
      </c>
      <c r="J40" s="2"/>
    </row>
    <row r="41" spans="1:5" ht="12.75">
      <c r="A41" s="10" t="s">
        <v>9</v>
      </c>
      <c r="B41" s="10"/>
      <c r="C41" s="10"/>
      <c r="D41" s="16">
        <f>D39+D40</f>
        <v>1002.13</v>
      </c>
      <c r="E41" s="2"/>
    </row>
    <row r="42" spans="4:11" ht="12.75">
      <c r="D42" s="2"/>
      <c r="F42" s="2"/>
      <c r="J42" s="23"/>
      <c r="K42" s="23"/>
    </row>
    <row r="44" spans="1:11" ht="12.75">
      <c r="A44" t="s">
        <v>22</v>
      </c>
      <c r="F44" t="s">
        <v>23</v>
      </c>
      <c r="J44" s="3"/>
      <c r="K44" s="25"/>
    </row>
    <row r="45" spans="1:11" ht="12.75">
      <c r="A45" t="s">
        <v>20</v>
      </c>
      <c r="F45" t="s">
        <v>21</v>
      </c>
      <c r="K45" s="24"/>
    </row>
    <row r="52" ht="12.75">
      <c r="A52" s="25" t="s">
        <v>17</v>
      </c>
    </row>
    <row r="54" ht="12.75">
      <c r="A54" s="25" t="s">
        <v>30</v>
      </c>
    </row>
  </sheetData>
  <sheetProtection/>
  <mergeCells count="1">
    <mergeCell ref="A3:J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Emília Malčeková</dc:creator>
  <cp:keywords/>
  <dc:description/>
  <cp:lastModifiedBy>Monika Očenášová</cp:lastModifiedBy>
  <cp:lastPrinted>2017-11-10T07:36:21Z</cp:lastPrinted>
  <dcterms:created xsi:type="dcterms:W3CDTF">2009-11-15T09:09:59Z</dcterms:created>
  <dcterms:modified xsi:type="dcterms:W3CDTF">2020-08-05T08:22:51Z</dcterms:modified>
  <cp:category/>
  <cp:version/>
  <cp:contentType/>
  <cp:contentStatus/>
</cp:coreProperties>
</file>